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nica.ornelas\Desktop\2024\Cuenta Pública\2DO TRIM\"/>
    </mc:Choice>
  </mc:AlternateContent>
  <bookViews>
    <workbookView xWindow="-110" yWindow="-110" windowWidth="19420" windowHeight="10300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D35" i="1"/>
  <c r="C35" i="1"/>
  <c r="D27" i="1"/>
  <c r="C27" i="1"/>
  <c r="C39" i="1" l="1"/>
  <c r="D39" i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<sst xmlns="http://schemas.openxmlformats.org/spreadsheetml/2006/main" count="48" uniqueCount="40">
  <si>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</si>
  <si>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</si>
  <si>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</si>
  <si>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</si>
  <si>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</si>
  <si>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</si>
  <si>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</si>
  <si>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</si>
  <si>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</si>
  <si>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</si>
  <si>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</si>
  <si>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</si>
  <si>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</si>
  <si>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</si>
  <si>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</si>
  <si>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</si>
  <si>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</si>
  <si>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</si>
  <si>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</si>
  <si>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</si>
  <si>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</si>
  <si>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</si>
  <si>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</si>
  <si>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</si>
  <si>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</si>
  <si>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</si>
  <si>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</si>
  <si>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</si>
  <si>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</si>
  <si>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</si>
  <si>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</si>
  <si>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</si>
  <si>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</si>
  <si>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</si>
  <si>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</si>
  <si>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 xml:space="preserve">TESORERA MUNICIPAL               </t>
  </si>
  <si>
    <t>C.P. GRACIELA RODRÍGUEZ FLORES</t>
  </si>
  <si>
    <t>Municipio de León
Flujo de Fondos
Del 01 de Enero al 30 de Junio de 2024</t>
  </si>
  <si>
    <t>MTRA. ALEJANDRA GUTIÉRREZ CAMPOS</t>
  </si>
  <si>
    <t xml:space="preserve">PRESIDENTA MUNICIPAL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</si>
</sst>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164" fontId="4" fillId="0" borderId="12" xfId="3" applyNumberFormat="1" applyFont="1" applyBorder="1" applyAlignment="1">
      <alignment vertical="center" wrapText="1"/>
    </xf>
    <xf numFmtId="164" fontId="4" fillId="0" borderId="6" xfId="3" applyNumberFormat="1" applyFont="1" applyBorder="1" applyAlignment="1">
      <alignment vertical="center" wrapText="1"/>
    </xf>
    <xf numFmtId="164" fontId="2" fillId="0" borderId="12" xfId="3" applyNumberFormat="1" applyFont="1" applyBorder="1"/>
    <xf numFmtId="164" fontId="2" fillId="0" borderId="6" xfId="3" applyNumberFormat="1" applyFont="1" applyBorder="1"/>
    <xf numFmtId="165" fontId="3" fillId="0" borderId="14" xfId="4" applyNumberFormat="1" applyFont="1" applyBorder="1" applyAlignment="1" applyProtection="1">
      <alignment horizontal="center" vertical="center" wrapText="1"/>
      <protection locked="0"/>
    </xf>
    <xf numFmtId="165" fontId="3" fillId="0" borderId="0" xfId="4" applyNumberFormat="1" applyFont="1" applyBorder="1" applyAlignment="1" applyProtection="1">
      <alignment horizontal="center" vertical="center" wrapText="1"/>
      <protection locked="0"/>
    </xf>
    <xf numFmtId="164" fontId="3" fillId="0" borderId="11" xfId="3" applyNumberFormat="1" applyFont="1" applyBorder="1" applyAlignment="1">
      <alignment vertical="center" wrapText="1"/>
    </xf>
    <xf numFmtId="164" fontId="3" fillId="0" borderId="12" xfId="3" applyNumberFormat="1" applyFont="1" applyBorder="1" applyAlignment="1">
      <alignment vertical="center" wrapText="1"/>
    </xf>
    <xf numFmtId="164" fontId="3" fillId="0" borderId="13" xfId="3" applyNumberFormat="1" applyFont="1" applyBorder="1" applyAlignment="1">
      <alignment vertical="center" wrapText="1"/>
    </xf>
    <xf numFmtId="164" fontId="3" fillId="0" borderId="4" xfId="3" applyNumberFormat="1" applyFont="1" applyBorder="1" applyAlignment="1">
      <alignment vertical="center" wrapText="1"/>
    </xf>
    <xf numFmtId="164" fontId="3" fillId="0" borderId="6" xfId="3" applyNumberFormat="1" applyFont="1" applyBorder="1" applyAlignment="1">
      <alignment vertical="center" wrapText="1"/>
    </xf>
    <xf numFmtId="164" fontId="3" fillId="0" borderId="8" xfId="3" applyNumberFormat="1" applyFont="1" applyBorder="1" applyAlignment="1">
      <alignment vertical="center" wrapText="1"/>
    </xf>
    <xf numFmtId="43" fontId="2" fillId="0" borderId="0" xfId="0" applyNumberFormat="1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165" fontId="3" fillId="0" borderId="14" xfId="4" applyNumberFormat="1" applyFont="1" applyBorder="1" applyAlignment="1" applyProtection="1">
      <alignment horizontal="center" vertical="top" wrapText="1"/>
      <protection locked="0"/>
    </xf>
    <xf numFmtId="165" fontId="3" fillId="0" borderId="0" xfId="4" applyNumberFormat="1" applyFont="1" applyBorder="1" applyAlignment="1" applyProtection="1">
      <alignment horizontal="center" vertical="top" wrapText="1"/>
      <protection locked="0"/>
    </xf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Border="1" applyAlignment="1">
      <alignment vertical="center" wrapText="1"/>
    </xf>
    <xf numFmtId="164" fontId="5" fillId="0" borderId="12" xfId="3" applyNumberFormat="1" applyFont="1" applyBorder="1"/>
    <xf numFmtId="164" fontId="5" fillId="0" borderId="6" xfId="3" applyNumberFormat="1" applyFont="1" applyBorder="1"/>
    <xf numFmtId="164" fontId="5" fillId="0" borderId="13" xfId="3" applyNumberFormat="1" applyFont="1" applyBorder="1"/>
    <xf numFmtId="164" fontId="5" fillId="0" borderId="8" xfId="3" applyNumberFormat="1" applyFont="1" applyBorder="1"/>
  </cellXfs>
  <cellStyles count="5">
    <cellStyle name="Millares" xfId="3" builtinId="3"/>
    <cellStyle name="Millares 2" xfId="4"/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tabSelected="1" zoomScaleNormal="100" workbookViewId="0">
      <selection sqref="A1:E51"/>
    </sheetView>
  </sheetViews>
  <sheetFormatPr baseColWidth="10" defaultColWidth="11.453125" defaultRowHeight="10" x14ac:dyDescent="0.2"/>
  <cols>
    <col min="1" max="1" width="44" style="1" customWidth="1"/>
    <col min="2" max="4" width="17.7265625" style="1" customWidth="1"/>
    <col min="5" max="5" width="13" style="1" bestFit="1" customWidth="1"/>
    <col min="6" max="16384" width="11.453125" style="1"/>
  </cols>
  <sheetData>
    <row r="1" spans="1:4" ht="40" customHeight="1" x14ac:dyDescent="0.2">
      <c r="A1" s="25" t="s">
        <v>37</v>
      </c>
      <c r="B1" s="26"/>
      <c r="C1" s="26"/>
      <c r="D1" s="27"/>
    </row>
    <row r="2" spans="1:4" ht="10.5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ht="10.5" x14ac:dyDescent="0.2">
      <c r="A3" s="2" t="s">
        <v>4</v>
      </c>
      <c r="B3" s="18">
        <f>SUM(B4:B13)</f>
        <v>8670169298.0400009</v>
      </c>
      <c r="C3" s="18">
        <f t="shared" ref="C3:D3" si="0">SUM(C4:C13)</f>
        <v>5699826794.1600008</v>
      </c>
      <c r="D3" s="21">
        <f t="shared" si="0"/>
        <v>5701060538.1500006</v>
      </c>
    </row>
    <row r="4" spans="1:4" x14ac:dyDescent="0.2">
      <c r="A4" s="10" t="s">
        <v>5</v>
      </c>
      <c r="B4" s="12">
        <v>1800363352.48</v>
      </c>
      <c r="C4" s="12">
        <v>1401732037.9000001</v>
      </c>
      <c r="D4" s="13">
        <v>1402726820.8500001</v>
      </c>
    </row>
    <row r="5" spans="1:4" x14ac:dyDescent="0.2">
      <c r="A5" s="10" t="s">
        <v>6</v>
      </c>
      <c r="B5" s="12">
        <v>0</v>
      </c>
      <c r="C5" s="12">
        <v>0</v>
      </c>
      <c r="D5" s="13">
        <v>0</v>
      </c>
    </row>
    <row r="6" spans="1:4" x14ac:dyDescent="0.2">
      <c r="A6" s="10" t="s">
        <v>7</v>
      </c>
      <c r="B6" s="12">
        <v>0</v>
      </c>
      <c r="C6" s="12">
        <v>42207.67</v>
      </c>
      <c r="D6" s="13">
        <v>42207.67</v>
      </c>
    </row>
    <row r="7" spans="1:4" x14ac:dyDescent="0.2">
      <c r="A7" s="10" t="s">
        <v>8</v>
      </c>
      <c r="B7" s="12">
        <v>406480209.45000005</v>
      </c>
      <c r="C7" s="12">
        <v>218963817.60000002</v>
      </c>
      <c r="D7" s="13">
        <v>218960306.68000004</v>
      </c>
    </row>
    <row r="8" spans="1:4" x14ac:dyDescent="0.2">
      <c r="A8" s="10" t="s">
        <v>9</v>
      </c>
      <c r="B8" s="12">
        <v>236598869.75000003</v>
      </c>
      <c r="C8" s="12">
        <v>169144606.77999997</v>
      </c>
      <c r="D8" s="13">
        <v>169144606.77999997</v>
      </c>
    </row>
    <row r="9" spans="1:4" x14ac:dyDescent="0.2">
      <c r="A9" s="10" t="s">
        <v>10</v>
      </c>
      <c r="B9" s="12">
        <v>248728779.58000004</v>
      </c>
      <c r="C9" s="12">
        <v>155705997.95999998</v>
      </c>
      <c r="D9" s="13">
        <v>155946571.20999998</v>
      </c>
    </row>
    <row r="10" spans="1:4" x14ac:dyDescent="0.2">
      <c r="A10" s="10" t="s">
        <v>11</v>
      </c>
      <c r="B10" s="12">
        <v>0</v>
      </c>
      <c r="C10" s="12">
        <v>0</v>
      </c>
      <c r="D10" s="13">
        <v>0</v>
      </c>
    </row>
    <row r="11" spans="1:4" x14ac:dyDescent="0.2">
      <c r="A11" s="10" t="s">
        <v>12</v>
      </c>
      <c r="B11" s="12">
        <v>5919430857.46</v>
      </c>
      <c r="C11" s="12">
        <v>3145271227.4500003</v>
      </c>
      <c r="D11" s="13">
        <v>3145273126.1600003</v>
      </c>
    </row>
    <row r="12" spans="1:4" x14ac:dyDescent="0.2">
      <c r="A12" s="10" t="s">
        <v>13</v>
      </c>
      <c r="B12" s="12">
        <v>58567229.32</v>
      </c>
      <c r="C12" s="12">
        <v>84779619.789999992</v>
      </c>
      <c r="D12" s="13">
        <v>84779619.789999992</v>
      </c>
    </row>
    <row r="13" spans="1:4" x14ac:dyDescent="0.2">
      <c r="A13" s="10" t="s">
        <v>14</v>
      </c>
      <c r="B13" s="12">
        <v>0</v>
      </c>
      <c r="C13" s="12">
        <v>524187279.00999999</v>
      </c>
      <c r="D13" s="13">
        <v>524187279.00999999</v>
      </c>
    </row>
    <row r="14" spans="1:4" ht="10.5" x14ac:dyDescent="0.2">
      <c r="A14" s="3" t="s">
        <v>15</v>
      </c>
      <c r="B14" s="19">
        <f>SUM(B15:B23)</f>
        <v>8670169298.0400009</v>
      </c>
      <c r="C14" s="19">
        <f t="shared" ref="C14:D14" si="1">SUM(C15:C23)</f>
        <v>4352515386.8500004</v>
      </c>
      <c r="D14" s="22">
        <f t="shared" si="1"/>
        <v>4160744514.2899995</v>
      </c>
    </row>
    <row r="15" spans="1:4" x14ac:dyDescent="0.2">
      <c r="A15" s="10" t="s">
        <v>16</v>
      </c>
      <c r="B15" s="12">
        <v>3352381234.6000004</v>
      </c>
      <c r="C15" s="12">
        <v>1425323930.8699999</v>
      </c>
      <c r="D15" s="13">
        <v>1361663709.8800001</v>
      </c>
    </row>
    <row r="16" spans="1:4" x14ac:dyDescent="0.2">
      <c r="A16" s="10" t="s">
        <v>17</v>
      </c>
      <c r="B16" s="12">
        <v>378780686.99000001</v>
      </c>
      <c r="C16" s="12">
        <v>137866408.61000004</v>
      </c>
      <c r="D16" s="13">
        <v>120817250.36999999</v>
      </c>
    </row>
    <row r="17" spans="1:4" x14ac:dyDescent="0.2">
      <c r="A17" s="10" t="s">
        <v>18</v>
      </c>
      <c r="B17" s="12">
        <v>1555480532.6499999</v>
      </c>
      <c r="C17" s="12">
        <v>734591321.16000009</v>
      </c>
      <c r="D17" s="13">
        <v>724133950.99000001</v>
      </c>
    </row>
    <row r="18" spans="1:4" x14ac:dyDescent="0.2">
      <c r="A18" s="10" t="s">
        <v>13</v>
      </c>
      <c r="B18" s="12">
        <v>1536434853.3500001</v>
      </c>
      <c r="C18" s="12">
        <v>965777502.22000003</v>
      </c>
      <c r="D18" s="13">
        <v>895574702.88999987</v>
      </c>
    </row>
    <row r="19" spans="1:4" x14ac:dyDescent="0.2">
      <c r="A19" s="10" t="s">
        <v>19</v>
      </c>
      <c r="B19" s="12">
        <v>316581384.86000001</v>
      </c>
      <c r="C19" s="12">
        <v>216940305.56999999</v>
      </c>
      <c r="D19" s="13">
        <v>216481991.26999995</v>
      </c>
    </row>
    <row r="20" spans="1:4" x14ac:dyDescent="0.2">
      <c r="A20" s="10" t="s">
        <v>20</v>
      </c>
      <c r="B20" s="12">
        <v>746664965.95000005</v>
      </c>
      <c r="C20" s="12">
        <v>720444922.3499999</v>
      </c>
      <c r="D20" s="13">
        <v>690501912.81999981</v>
      </c>
    </row>
    <row r="21" spans="1:4" x14ac:dyDescent="0.2">
      <c r="A21" s="10" t="s">
        <v>21</v>
      </c>
      <c r="B21" s="12">
        <v>485885748.63999999</v>
      </c>
      <c r="C21" s="12">
        <v>0</v>
      </c>
      <c r="D21" s="13">
        <v>0</v>
      </c>
    </row>
    <row r="22" spans="1:4" x14ac:dyDescent="0.2">
      <c r="A22" s="10" t="s">
        <v>22</v>
      </c>
      <c r="B22" s="12">
        <v>0</v>
      </c>
      <c r="C22" s="12">
        <v>0</v>
      </c>
      <c r="D22" s="13">
        <v>0</v>
      </c>
    </row>
    <row r="23" spans="1:4" x14ac:dyDescent="0.2">
      <c r="A23" s="10" t="s">
        <v>23</v>
      </c>
      <c r="B23" s="12">
        <v>297959891</v>
      </c>
      <c r="C23" s="12">
        <v>151570996.06999999</v>
      </c>
      <c r="D23" s="13">
        <v>151570996.06999999</v>
      </c>
    </row>
    <row r="24" spans="1:4" ht="10.5" x14ac:dyDescent="0.2">
      <c r="A24" s="11" t="s">
        <v>24</v>
      </c>
      <c r="B24" s="20">
        <f>B3-B14</f>
        <v>0</v>
      </c>
      <c r="C24" s="20">
        <f>C3-C14</f>
        <v>1347311407.3100004</v>
      </c>
      <c r="D24" s="23">
        <f>D3-D14</f>
        <v>1540316023.8600011</v>
      </c>
    </row>
    <row r="25" spans="1:4" ht="10.5" x14ac:dyDescent="0.2">
      <c r="A25" s="30"/>
      <c r="B25" s="31"/>
      <c r="C25" s="31"/>
      <c r="D25" s="31"/>
    </row>
    <row r="26" spans="1:4" ht="10.5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ht="10.5" x14ac:dyDescent="0.25">
      <c r="A27" s="6" t="s">
        <v>25</v>
      </c>
      <c r="B27" s="18">
        <f>SUM(B28:B34)</f>
        <v>0</v>
      </c>
      <c r="C27" s="18">
        <f>SUM(C28:C34)</f>
        <v>2096444748.7</v>
      </c>
      <c r="D27" s="21">
        <f>SUM(D28:D34)</f>
        <v>2202274742.5600004</v>
      </c>
    </row>
    <row r="28" spans="1:4" x14ac:dyDescent="0.2">
      <c r="A28" s="7" t="s">
        <v>26</v>
      </c>
      <c r="B28" s="14">
        <v>0</v>
      </c>
      <c r="C28" s="14">
        <v>864789440.98000097</v>
      </c>
      <c r="D28" s="15">
        <v>938168045.54000092</v>
      </c>
    </row>
    <row r="29" spans="1:4" x14ac:dyDescent="0.2">
      <c r="A29" s="7" t="s">
        <v>27</v>
      </c>
      <c r="B29" s="14">
        <v>0</v>
      </c>
      <c r="C29" s="14">
        <v>538067009.01999998</v>
      </c>
      <c r="D29" s="15">
        <v>538067009.01999998</v>
      </c>
    </row>
    <row r="30" spans="1:4" x14ac:dyDescent="0.2">
      <c r="A30" s="7" t="s">
        <v>28</v>
      </c>
      <c r="B30" s="14">
        <v>0</v>
      </c>
      <c r="C30" s="14">
        <v>0</v>
      </c>
      <c r="D30" s="15">
        <v>0</v>
      </c>
    </row>
    <row r="31" spans="1:4" x14ac:dyDescent="0.2">
      <c r="A31" s="7" t="s">
        <v>29</v>
      </c>
      <c r="B31" s="14">
        <v>0</v>
      </c>
      <c r="C31" s="14">
        <v>0</v>
      </c>
      <c r="D31" s="15">
        <v>0</v>
      </c>
    </row>
    <row r="32" spans="1:4" x14ac:dyDescent="0.2">
      <c r="A32" s="7" t="s">
        <v>30</v>
      </c>
      <c r="B32" s="14">
        <v>0</v>
      </c>
      <c r="C32" s="14">
        <v>674068470.23999906</v>
      </c>
      <c r="D32" s="15">
        <v>706519859.53999972</v>
      </c>
    </row>
    <row r="33" spans="1:5" x14ac:dyDescent="0.2">
      <c r="A33" s="7" t="s">
        <v>31</v>
      </c>
      <c r="B33" s="14">
        <v>0</v>
      </c>
      <c r="C33" s="14">
        <v>19519828.460000001</v>
      </c>
      <c r="D33" s="15">
        <v>19519828.460000001</v>
      </c>
    </row>
    <row r="34" spans="1:5" x14ac:dyDescent="0.2">
      <c r="A34" s="7" t="s">
        <v>32</v>
      </c>
      <c r="B34" s="14">
        <v>0</v>
      </c>
      <c r="C34" s="14">
        <v>0</v>
      </c>
      <c r="D34" s="15">
        <v>0</v>
      </c>
    </row>
    <row r="35" spans="1:5" ht="10.5" x14ac:dyDescent="0.25">
      <c r="A35" s="8" t="s">
        <v>33</v>
      </c>
      <c r="B35" s="32">
        <f>SUM(B36:B38)</f>
        <v>0</v>
      </c>
      <c r="C35" s="32">
        <f>SUM(C36:C38)</f>
        <v>377714120.04000002</v>
      </c>
      <c r="D35" s="33">
        <f>SUM(D36:D38)</f>
        <v>433588932.18000025</v>
      </c>
    </row>
    <row r="36" spans="1:5" x14ac:dyDescent="0.2">
      <c r="A36" s="7" t="s">
        <v>30</v>
      </c>
      <c r="B36" s="14">
        <v>0</v>
      </c>
      <c r="C36" s="14">
        <v>351714869.75</v>
      </c>
      <c r="D36" s="15">
        <v>407589681.89000022</v>
      </c>
    </row>
    <row r="37" spans="1:5" x14ac:dyDescent="0.2">
      <c r="A37" s="7" t="s">
        <v>31</v>
      </c>
      <c r="B37" s="14">
        <v>0</v>
      </c>
      <c r="C37" s="14">
        <v>25999250.290000003</v>
      </c>
      <c r="D37" s="15">
        <v>25999250.29000001</v>
      </c>
    </row>
    <row r="38" spans="1:5" x14ac:dyDescent="0.2">
      <c r="A38" s="7" t="s">
        <v>34</v>
      </c>
      <c r="B38" s="14">
        <v>0</v>
      </c>
      <c r="C38" s="14">
        <v>0</v>
      </c>
      <c r="D38" s="15">
        <v>0</v>
      </c>
    </row>
    <row r="39" spans="1:5" ht="10.5" x14ac:dyDescent="0.25">
      <c r="A39" s="9" t="s">
        <v>24</v>
      </c>
      <c r="B39" s="34">
        <f>B27+B35</f>
        <v>0</v>
      </c>
      <c r="C39" s="34">
        <f t="shared" ref="C39:D39" si="2">C27+C35</f>
        <v>2474158868.7400002</v>
      </c>
      <c r="D39" s="35">
        <f t="shared" si="2"/>
        <v>2635863674.7400007</v>
      </c>
      <c r="E39" s="24"/>
    </row>
    <row r="40" spans="1:5" x14ac:dyDescent="0.2">
      <c r="E40" s="24"/>
    </row>
    <row r="50" spans="1:5" ht="10.5" x14ac:dyDescent="0.2">
      <c r="A50" s="16" t="s">
        <v>39</v>
      </c>
      <c r="C50" s="28" t="s">
        <v>35</v>
      </c>
      <c r="D50" s="28"/>
      <c r="E50" s="28"/>
    </row>
    <row r="51" spans="1:5" ht="10.5" x14ac:dyDescent="0.2">
      <c r="A51" s="17" t="s">
        <v>38</v>
      </c>
      <c r="C51" s="29" t="s">
        <v>36</v>
      </c>
      <c r="D51" s="29"/>
      <c r="E51" s="29"/>
    </row>
  </sheetData>
  <mergeCells count="3">
    <mergeCell ref="A1:D1"/>
    <mergeCell ref="C50:E50"/>
    <mergeCell ref="C51:E5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schemas.microsoft.com/office/infopath/2007/PartnerControls"/>
    <ds:schemaRef ds:uri="http://purl.org/dc/elements/1.1/"/>
    <ds:schemaRef ds:uri="0c865bf4-0f22-4e4d-b041-7b0c1657e5a8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Monica Ornelas Lozano</cp:lastModifiedBy>
  <cp:revision/>
  <cp:lastPrinted>2024-07-23T14:22:18Z</cp:lastPrinted>
  <dcterms:created xsi:type="dcterms:W3CDTF">2017-12-20T04:54:53Z</dcterms:created>
  <dcterms:modified xsi:type="dcterms:W3CDTF">2024-07-23T14:22:27Z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